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6\Desktop\2025 metai II ketv\F1\"/>
    </mc:Choice>
  </mc:AlternateContent>
  <bookViews>
    <workbookView xWindow="-120" yWindow="-120" windowWidth="20640" windowHeight="11040"/>
  </bookViews>
  <sheets>
    <sheet name="Forma Nr.1" sheetId="1" r:id="rId1"/>
  </sheets>
  <calcPr calcId="162913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H29" i="1" l="1"/>
  <c r="H28" i="1"/>
  <c r="I27" i="1" l="1"/>
  <c r="H25" i="1"/>
  <c r="G28" i="1"/>
  <c r="I28" i="1" s="1"/>
  <c r="G29" i="1"/>
  <c r="I29" i="1" s="1"/>
  <c r="G27" i="1"/>
  <c r="G26" i="1"/>
  <c r="F25" i="1"/>
  <c r="E25" i="1"/>
  <c r="D25" i="1"/>
  <c r="C25" i="1"/>
  <c r="B25" i="1"/>
  <c r="G25" i="1" l="1"/>
  <c r="I26" i="1"/>
  <c r="I25" i="1" s="1"/>
</calcChain>
</file>

<file path=xl/sharedStrings.xml><?xml version="1.0" encoding="utf-8"?>
<sst xmlns="http://schemas.openxmlformats.org/spreadsheetml/2006/main" count="47" uniqueCount="41">
  <si>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</si>
  <si>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</si>
  <si>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</si>
  <si>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</si>
  <si>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</si>
  <si>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</si>
  <si>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</si>
  <si>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</si>
  <si>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</si>
  <si>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</si>
  <si>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</si>
  <si>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</si>
  <si>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</si>
  <si>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</si>
  <si>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</si>
  <si>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</si>
  <si>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</si>
  <si>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</si>
  <si>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</si>
  <si>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</si>
  <si>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</si>
  <si>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</si>
  <si>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</si>
  <si>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</si>
  <si>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</si>
  <si>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</si>
  <si>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Finansavimo šaltinis 30</t>
  </si>
  <si>
    <t>Finansavimo šaltinis 31</t>
  </si>
  <si>
    <t>Finansavimo šaltinis 32</t>
  </si>
  <si>
    <t>Finansavimo šaltinis 33</t>
  </si>
  <si>
    <t>X</t>
  </si>
  <si>
    <t>Direktorė</t>
  </si>
  <si>
    <t>Vyr. buhalterė</t>
  </si>
  <si>
    <t>Stanislava Vaičiulienė</t>
  </si>
  <si>
    <t>Parengė : vyresn. buhalterė Aldona Latonienė , tel. +370 659 53056 , el.pa. aldona.latoniene@sac.lt</t>
  </si>
  <si>
    <t>Dalia Dambrauskienė</t>
  </si>
  <si>
    <t>Šiaulių Centro pradinė mokykla , įmonės kodas 191818517 , A. Mickevičiaus g. 9 , Šiauliai</t>
  </si>
  <si>
    <t>(Informacijos apie biudžetinių įstaigų pajamas pagal 2025 m. birželio 30 d. duomenis forma Nr. 1)</t>
  </si>
  <si>
    <t>INFORMACIJA APIE BIUDŽETINIŲ ĮSTAIGŲ PAJAMAS PAGAL 2025 M. BIRŽELIO 30 D. DUOMENIS</t>
  </si>
  <si>
    <t>2025 07 03</t>
  </si>
  <si>
    <t>25-02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</si>
</sst>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4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14" fontId="10" fillId="0" borderId="0" xfId="0" applyNumberFormat="1" applyFont="1"/>
    <xf numFmtId="0" fontId="10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7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3" fillId="0" borderId="3" xfId="0" applyFont="1" applyBorder="1"/>
    <xf numFmtId="0" fontId="7" fillId="0" borderId="3" xfId="0" applyFont="1" applyBorder="1"/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5" fillId="0" borderId="3" xfId="2" quotePrefix="1" applyFont="1" applyBorder="1" applyAlignment="1">
      <alignment horizontal="left" vertical="center" wrapText="1"/>
    </xf>
    <xf numFmtId="0" fontId="22" fillId="0" borderId="0" xfId="0" applyFont="1" applyFill="1" applyBorder="1"/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/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tabSelected="1" topLeftCell="A10" zoomScaleNormal="100" workbookViewId="0">
      <selection activeCell="G26" sqref="G26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9" t="s">
        <v>23</v>
      </c>
      <c r="I1" s="49"/>
      <c r="J1" s="19"/>
      <c r="K1" s="19"/>
      <c r="L1" s="20"/>
      <c r="M1" s="19"/>
      <c r="N1" s="19"/>
      <c r="O1" s="19"/>
      <c r="P1" s="19"/>
      <c r="Q1" s="19"/>
      <c r="R1" s="19"/>
      <c r="S1" s="19"/>
    </row>
    <row r="2" spans="1:19" ht="15.75">
      <c r="H2" s="24" t="s">
        <v>22</v>
      </c>
      <c r="I2" s="17"/>
      <c r="J2" s="22"/>
      <c r="L2" s="4"/>
    </row>
    <row r="3" spans="1:19" ht="15.75">
      <c r="I3" s="21"/>
      <c r="J3" s="18"/>
      <c r="L3" s="4"/>
    </row>
    <row r="4" spans="1:19" ht="13.5" customHeight="1">
      <c r="J4" s="18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3"/>
    </row>
    <row r="7" spans="1:19" ht="13.5" customHeight="1">
      <c r="A7" s="48" t="s">
        <v>37</v>
      </c>
      <c r="B7" s="48"/>
      <c r="C7" s="48"/>
      <c r="D7" s="48"/>
      <c r="E7" s="48"/>
      <c r="F7" s="48"/>
      <c r="G7" s="48"/>
      <c r="H7" s="48"/>
      <c r="I7" s="48"/>
      <c r="L7" s="4"/>
    </row>
    <row r="8" spans="1:19" ht="13.5" customHeight="1">
      <c r="H8" s="6"/>
      <c r="I8" s="4"/>
      <c r="L8" s="4"/>
    </row>
    <row r="9" spans="1:19" ht="15.75">
      <c r="A9" s="52" t="s">
        <v>36</v>
      </c>
      <c r="B9" s="52"/>
      <c r="C9" s="52"/>
      <c r="D9" s="52"/>
      <c r="E9" s="52"/>
      <c r="F9" s="52"/>
      <c r="G9" s="52"/>
      <c r="H9" s="52"/>
      <c r="I9" s="52"/>
    </row>
    <row r="10" spans="1:19" ht="15" customHeight="1">
      <c r="A10" s="51" t="s">
        <v>0</v>
      </c>
      <c r="B10" s="51"/>
      <c r="C10" s="51"/>
      <c r="D10" s="51"/>
      <c r="E10" s="51"/>
      <c r="F10" s="51"/>
      <c r="G10" s="51"/>
      <c r="H10" s="51"/>
      <c r="I10" s="51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53" t="s">
        <v>38</v>
      </c>
      <c r="B12" s="53"/>
      <c r="C12" s="53"/>
      <c r="D12" s="53"/>
      <c r="E12" s="53"/>
      <c r="F12" s="53"/>
      <c r="G12" s="53"/>
      <c r="H12" s="53"/>
      <c r="I12" s="53"/>
    </row>
    <row r="13" spans="1:19">
      <c r="C13" s="31"/>
      <c r="D13" s="31"/>
      <c r="E13" s="31"/>
    </row>
    <row r="14" spans="1:19">
      <c r="C14" s="32" t="s">
        <v>39</v>
      </c>
      <c r="D14" s="1" t="s">
        <v>1</v>
      </c>
      <c r="E14" s="43" t="s">
        <v>40</v>
      </c>
    </row>
    <row r="15" spans="1:19">
      <c r="C15" s="34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14</v>
      </c>
      <c r="I18" s="39"/>
    </row>
    <row r="19" spans="1:17">
      <c r="D19" s="4"/>
      <c r="E19" s="4"/>
      <c r="F19" s="4"/>
      <c r="G19" s="4"/>
      <c r="H19" s="4" t="s">
        <v>4</v>
      </c>
      <c r="I19" s="39"/>
    </row>
    <row r="20" spans="1:17">
      <c r="D20" s="4"/>
      <c r="E20" s="4"/>
      <c r="F20" s="4"/>
      <c r="G20" s="4"/>
      <c r="H20" s="4" t="s">
        <v>5</v>
      </c>
      <c r="I20" s="39">
        <v>191818517</v>
      </c>
    </row>
    <row r="21" spans="1:17">
      <c r="A21" s="12"/>
      <c r="B21" s="12"/>
      <c r="C21" s="29"/>
      <c r="D21" s="12"/>
      <c r="E21" s="12"/>
      <c r="F21" s="12"/>
      <c r="G21" s="12"/>
      <c r="H21" s="12"/>
      <c r="I21" s="12"/>
    </row>
    <row r="22" spans="1:17">
      <c r="B22" s="13"/>
      <c r="I22" s="33" t="s">
        <v>12</v>
      </c>
    </row>
    <row r="23" spans="1:17" ht="125.25" customHeight="1">
      <c r="A23" s="8" t="s">
        <v>16</v>
      </c>
      <c r="B23" s="9" t="s">
        <v>15</v>
      </c>
      <c r="C23" s="9" t="s">
        <v>21</v>
      </c>
      <c r="D23" s="9" t="s">
        <v>13</v>
      </c>
      <c r="E23" s="9" t="s">
        <v>6</v>
      </c>
      <c r="F23" s="9" t="s">
        <v>7</v>
      </c>
      <c r="G23" s="9" t="s">
        <v>19</v>
      </c>
      <c r="H23" s="9" t="s">
        <v>8</v>
      </c>
      <c r="I23" s="9" t="s">
        <v>20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0" t="s">
        <v>24</v>
      </c>
      <c r="B25" s="42">
        <f>SUM(B26)</f>
        <v>2922.61</v>
      </c>
      <c r="C25" s="45">
        <f>SUM(C27:C29)</f>
        <v>57700</v>
      </c>
      <c r="D25" s="45">
        <f>SUM(D27:D29)</f>
        <v>49400</v>
      </c>
      <c r="E25" s="45">
        <f>SUM(E26:E29)</f>
        <v>37405.85</v>
      </c>
      <c r="F25" s="45">
        <f>SUM(F26:F29)</f>
        <v>37405.85</v>
      </c>
      <c r="G25" s="45">
        <f>SUM(G26:G29)</f>
        <v>14916.76</v>
      </c>
      <c r="H25" s="45">
        <f>SUM(H26:H29)</f>
        <v>0</v>
      </c>
      <c r="I25" s="45">
        <f>SUM(I26:I29)</f>
        <v>14916.76</v>
      </c>
      <c r="J25" s="15"/>
    </row>
    <row r="26" spans="1:17">
      <c r="A26" s="40" t="s">
        <v>26</v>
      </c>
      <c r="B26" s="41">
        <v>2922.61</v>
      </c>
      <c r="C26" s="46" t="s">
        <v>30</v>
      </c>
      <c r="D26" s="46" t="s">
        <v>30</v>
      </c>
      <c r="E26" s="47">
        <v>2922.61</v>
      </c>
      <c r="F26" s="47">
        <v>2922.61</v>
      </c>
      <c r="G26" s="46">
        <f>B26-E26</f>
        <v>0</v>
      </c>
      <c r="H26" s="46"/>
      <c r="I26" s="46">
        <f>SUM(G26:H26)</f>
        <v>0</v>
      </c>
      <c r="J26" s="15"/>
    </row>
    <row r="27" spans="1:17">
      <c r="A27" s="40" t="s">
        <v>27</v>
      </c>
      <c r="B27" s="41" t="s">
        <v>30</v>
      </c>
      <c r="C27" s="46"/>
      <c r="D27" s="46"/>
      <c r="E27" s="47"/>
      <c r="F27" s="47"/>
      <c r="G27" s="46">
        <f>D27-E27</f>
        <v>0</v>
      </c>
      <c r="H27" s="46"/>
      <c r="I27" s="46">
        <f t="shared" ref="I27:I29" si="0">SUM(G27:H27)</f>
        <v>0</v>
      </c>
    </row>
    <row r="28" spans="1:17">
      <c r="A28" s="40" t="s">
        <v>28</v>
      </c>
      <c r="B28" s="41" t="s">
        <v>30</v>
      </c>
      <c r="C28" s="46">
        <v>38500</v>
      </c>
      <c r="D28" s="46">
        <v>37100</v>
      </c>
      <c r="E28" s="47">
        <v>24921.11</v>
      </c>
      <c r="F28" s="47">
        <v>24921.11</v>
      </c>
      <c r="G28" s="46">
        <f t="shared" ref="G28:G29" si="1">D28-E28</f>
        <v>12178.89</v>
      </c>
      <c r="H28" s="46">
        <f>SUM(E28-F28)</f>
        <v>0</v>
      </c>
      <c r="I28" s="46">
        <f t="shared" si="0"/>
        <v>12178.89</v>
      </c>
    </row>
    <row r="29" spans="1:17">
      <c r="A29" s="40" t="s">
        <v>29</v>
      </c>
      <c r="B29" s="41" t="s">
        <v>30</v>
      </c>
      <c r="C29" s="46">
        <v>19200</v>
      </c>
      <c r="D29" s="46">
        <v>12300</v>
      </c>
      <c r="E29" s="47">
        <v>9562.1299999999992</v>
      </c>
      <c r="F29" s="47">
        <v>9562.1299999999992</v>
      </c>
      <c r="G29" s="46">
        <f t="shared" si="1"/>
        <v>2737.8700000000008</v>
      </c>
      <c r="H29" s="46">
        <f>SUM(E29-F29)</f>
        <v>0</v>
      </c>
      <c r="I29" s="46">
        <f t="shared" si="0"/>
        <v>2737.8700000000008</v>
      </c>
    </row>
    <row r="30" spans="1:17" ht="28.5" customHeight="1">
      <c r="A30" s="50" t="s">
        <v>25</v>
      </c>
      <c r="B30" s="50"/>
      <c r="C30" s="50"/>
      <c r="D30" s="50"/>
      <c r="E30" s="50"/>
      <c r="F30" s="50"/>
      <c r="G30" s="50"/>
      <c r="H30" s="50"/>
      <c r="I30" s="50"/>
      <c r="J30" s="16"/>
      <c r="K30" s="16"/>
      <c r="L30" s="16"/>
      <c r="M30" s="16"/>
      <c r="N30" s="16"/>
      <c r="O30" s="16"/>
      <c r="P30" s="16"/>
      <c r="Q30" s="16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35" t="s">
        <v>31</v>
      </c>
      <c r="D33" s="37"/>
      <c r="F33" s="7"/>
      <c r="H33" s="37" t="s">
        <v>35</v>
      </c>
    </row>
    <row r="34" spans="1:9">
      <c r="A34" s="26" t="s">
        <v>9</v>
      </c>
      <c r="B34" s="4"/>
      <c r="C34" s="4"/>
      <c r="D34" s="26" t="s">
        <v>10</v>
      </c>
      <c r="E34" s="27"/>
      <c r="F34" s="28"/>
      <c r="G34" s="27"/>
      <c r="H34" s="26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>
      <c r="A36" s="36" t="s">
        <v>32</v>
      </c>
      <c r="B36" s="4"/>
      <c r="C36" s="4"/>
      <c r="D36" s="38"/>
      <c r="E36" s="4"/>
      <c r="F36" s="4"/>
      <c r="G36" s="4"/>
      <c r="H36" s="36" t="s">
        <v>33</v>
      </c>
      <c r="I36" s="4"/>
    </row>
    <row r="37" spans="1:9" ht="35.25" customHeight="1">
      <c r="A37" s="25" t="s">
        <v>18</v>
      </c>
      <c r="B37" s="4"/>
      <c r="C37" s="4"/>
      <c r="D37" s="26" t="s">
        <v>10</v>
      </c>
      <c r="E37" s="4"/>
      <c r="F37" s="4"/>
      <c r="G37" s="4"/>
      <c r="H37" s="26" t="s">
        <v>11</v>
      </c>
      <c r="I37" s="4"/>
    </row>
    <row r="39" spans="1:9" ht="15.75">
      <c r="A39" s="44" t="s">
        <v>34</v>
      </c>
      <c r="D39" s="10" t="s">
        <v>17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PC16</cp:lastModifiedBy>
  <cp:lastPrinted>2025-03-28T05:37:17Z</cp:lastPrinted>
  <dcterms:created xsi:type="dcterms:W3CDTF">2018-11-13T06:22:20Z</dcterms:created>
  <dcterms:modified xsi:type="dcterms:W3CDTF">2025-06-25T09:40:50Z</dcterms:modified>
</cp:coreProperties>
</file>